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sa\iCloudDrive\2023北海道祭典\第3回実行委員会資料\第3回実行委員会資料\"/>
    </mc:Choice>
  </mc:AlternateContent>
  <xr:revisionPtr revIDLastSave="0" documentId="13_ncr:1_{BE03BA77-1F6F-4263-BF80-8D0E7E480E2E}" xr6:coauthVersionLast="47" xr6:coauthVersionMax="47" xr10:uidLastSave="{00000000-0000-0000-0000-000000000000}"/>
  <bookViews>
    <workbookView xWindow="5010" yWindow="-15750" windowWidth="17580" windowHeight="13065" xr2:uid="{8732C449-2C0E-426A-B2F6-F65EDFD19F58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38" i="1"/>
  <c r="E31" i="1"/>
  <c r="E33" i="1"/>
  <c r="E32" i="1"/>
  <c r="E30" i="1"/>
  <c r="E22" i="1"/>
  <c r="E25" i="1"/>
  <c r="E24" i="1"/>
  <c r="E23" i="1"/>
  <c r="E21" i="1"/>
  <c r="E17" i="1"/>
  <c r="E13" i="1"/>
  <c r="E26" i="1" l="1"/>
  <c r="E34" i="1"/>
  <c r="E14" i="1"/>
  <c r="E40" i="1" l="1"/>
</calcChain>
</file>

<file path=xl/sharedStrings.xml><?xml version="1.0" encoding="utf-8"?>
<sst xmlns="http://schemas.openxmlformats.org/spreadsheetml/2006/main" count="59" uniqueCount="39">
  <si>
    <t xml:space="preserve">                          電話番号</t>
    <rPh sb="26" eb="28">
      <t>デンワ</t>
    </rPh>
    <rPh sb="28" eb="30">
      <t>バンゴウ</t>
    </rPh>
    <phoneticPr fontId="4"/>
  </si>
  <si>
    <t>〒</t>
    <phoneticPr fontId="4"/>
  </si>
  <si>
    <t>メールアドレス</t>
    <phoneticPr fontId="4"/>
  </si>
  <si>
    <t>8/25（金）</t>
    <rPh sb="5" eb="6">
      <t>キン</t>
    </rPh>
    <phoneticPr fontId="4"/>
  </si>
  <si>
    <r>
      <t>野外フェスティバル</t>
    </r>
    <r>
      <rPr>
        <b/>
        <sz val="14"/>
        <color theme="1"/>
        <rFont val="BIZ UDPゴシック"/>
        <family val="3"/>
        <charset val="128"/>
      </rPr>
      <t>（芸術の森）17時開演</t>
    </r>
    <rPh sb="0" eb="2">
      <t>ヤガイ</t>
    </rPh>
    <rPh sb="10" eb="12">
      <t>ゲイジュツ</t>
    </rPh>
    <rPh sb="13" eb="14">
      <t>モリ</t>
    </rPh>
    <phoneticPr fontId="4"/>
  </si>
  <si>
    <t>券種</t>
    <rPh sb="0" eb="2">
      <t>ケンシュ</t>
    </rPh>
    <phoneticPr fontId="4"/>
  </si>
  <si>
    <t>単価</t>
    <rPh sb="0" eb="2">
      <t>タンカ</t>
    </rPh>
    <phoneticPr fontId="4"/>
  </si>
  <si>
    <t>枚数</t>
    <rPh sb="0" eb="2">
      <t>マイスウ</t>
    </rPh>
    <phoneticPr fontId="4"/>
  </si>
  <si>
    <t>合計金額</t>
    <rPh sb="0" eb="2">
      <t>ゴウケイ</t>
    </rPh>
    <rPh sb="2" eb="4">
      <t>キンガク</t>
    </rPh>
    <phoneticPr fontId="4"/>
  </si>
  <si>
    <t>一般</t>
    <rPh sb="0" eb="2">
      <t>イッパン</t>
    </rPh>
    <phoneticPr fontId="4"/>
  </si>
  <si>
    <t>小中高生・障がい者</t>
    <rPh sb="0" eb="4">
      <t>ショウチュウコウセイ</t>
    </rPh>
    <rPh sb="5" eb="6">
      <t>ショウ</t>
    </rPh>
    <rPh sb="8" eb="9">
      <t>シャ</t>
    </rPh>
    <phoneticPr fontId="4"/>
  </si>
  <si>
    <t>　　合　　計</t>
    <rPh sb="2" eb="3">
      <t>ガッ</t>
    </rPh>
    <rPh sb="5" eb="6">
      <t>ケイ</t>
    </rPh>
    <phoneticPr fontId="4"/>
  </si>
  <si>
    <t>①</t>
    <phoneticPr fontId="4"/>
  </si>
  <si>
    <t>8/26（土）</t>
    <rPh sb="5" eb="6">
      <t>ツチ</t>
    </rPh>
    <phoneticPr fontId="4"/>
  </si>
  <si>
    <t>特別音楽会</t>
    <rPh sb="0" eb="2">
      <t>トクベツ</t>
    </rPh>
    <rPh sb="2" eb="5">
      <t>オンガクカイ</t>
    </rPh>
    <phoneticPr fontId="4"/>
  </si>
  <si>
    <t>Ⅰ・Ⅱ（hitaru）</t>
    <phoneticPr fontId="4"/>
  </si>
  <si>
    <t>音楽会Ⅰ・Ⅱ一般指定席通し券</t>
    <rPh sb="0" eb="3">
      <t>オンガクカイ</t>
    </rPh>
    <rPh sb="6" eb="8">
      <t>イッパン</t>
    </rPh>
    <rPh sb="8" eb="11">
      <t>シテイセキ</t>
    </rPh>
    <rPh sb="11" eb="12">
      <t>トオ</t>
    </rPh>
    <rPh sb="13" eb="14">
      <t>ケン</t>
    </rPh>
    <phoneticPr fontId="4"/>
  </si>
  <si>
    <t>②</t>
    <phoneticPr fontId="4"/>
  </si>
  <si>
    <t>Ⅰ（hitaru）13時開演</t>
    <phoneticPr fontId="4"/>
  </si>
  <si>
    <t>一般指定席１・２階</t>
    <rPh sb="0" eb="2">
      <t>イッパン</t>
    </rPh>
    <rPh sb="2" eb="5">
      <t>シテイセキ</t>
    </rPh>
    <rPh sb="8" eb="9">
      <t>カイ</t>
    </rPh>
    <phoneticPr fontId="4"/>
  </si>
  <si>
    <t>一般自由席３階</t>
    <rPh sb="0" eb="2">
      <t>イッパン</t>
    </rPh>
    <rPh sb="2" eb="5">
      <t>ジユウセキ</t>
    </rPh>
    <rPh sb="6" eb="7">
      <t>カイ</t>
    </rPh>
    <phoneticPr fontId="4"/>
  </si>
  <si>
    <t>出演者自由席４階</t>
    <rPh sb="0" eb="3">
      <t>シュツエンシャ</t>
    </rPh>
    <rPh sb="3" eb="5">
      <t>ジユウ</t>
    </rPh>
    <rPh sb="5" eb="6">
      <t>セキ</t>
    </rPh>
    <rPh sb="7" eb="8">
      <t>カイ</t>
    </rPh>
    <phoneticPr fontId="4"/>
  </si>
  <si>
    <r>
      <t>出演者自由席</t>
    </r>
    <r>
      <rPr>
        <sz val="9"/>
        <color theme="1"/>
        <rFont val="BIZ UDPゴシック"/>
        <family val="3"/>
        <charset val="128"/>
      </rPr>
      <t>（クリエイティブスタジオ）</t>
    </r>
    <rPh sb="0" eb="3">
      <t>シュツエンシャ</t>
    </rPh>
    <rPh sb="3" eb="5">
      <t>ジユウ</t>
    </rPh>
    <rPh sb="5" eb="6">
      <t>セキ</t>
    </rPh>
    <phoneticPr fontId="4"/>
  </si>
  <si>
    <t>③</t>
    <phoneticPr fontId="4"/>
  </si>
  <si>
    <t>Ⅱ（hitaru）18時30分開演</t>
    <phoneticPr fontId="4"/>
  </si>
  <si>
    <t>出演者自由席３・４階</t>
    <rPh sb="0" eb="2">
      <t>シュツエン</t>
    </rPh>
    <rPh sb="2" eb="3">
      <t>シャジユウセキ</t>
    </rPh>
    <phoneticPr fontId="4"/>
  </si>
  <si>
    <t>④</t>
    <phoneticPr fontId="4"/>
  </si>
  <si>
    <t>テレビ塔うたう会（26日15:30～）</t>
    <rPh sb="3" eb="4">
      <t>トウ</t>
    </rPh>
    <rPh sb="7" eb="8">
      <t>カイ</t>
    </rPh>
    <rPh sb="11" eb="12">
      <t>ニチ</t>
    </rPh>
    <phoneticPr fontId="4"/>
  </si>
  <si>
    <t>⑤</t>
    <phoneticPr fontId="4"/>
  </si>
  <si>
    <t>合計送金額</t>
    <rPh sb="0" eb="5">
      <t>ソウキンガク</t>
    </rPh>
    <phoneticPr fontId="4"/>
  </si>
  <si>
    <t>①＋②＋③＋④＋⑤＝</t>
    <phoneticPr fontId="4"/>
  </si>
  <si>
    <t>高校生以下・障がい者指定席１・２階</t>
    <rPh sb="0" eb="5">
      <t>コウコウセイイカ</t>
    </rPh>
    <rPh sb="6" eb="7">
      <t>ショウ</t>
    </rPh>
    <rPh sb="9" eb="10">
      <t>シャ</t>
    </rPh>
    <rPh sb="10" eb="13">
      <t>シテイセキ</t>
    </rPh>
    <phoneticPr fontId="4"/>
  </si>
  <si>
    <t>〈通信欄〉</t>
    <rPh sb="0" eb="5">
      <t>(ツウシンラン)</t>
    </rPh>
    <phoneticPr fontId="4"/>
  </si>
  <si>
    <t>チケット送付先住所</t>
    <rPh sb="4" eb="6">
      <t>ソウフ</t>
    </rPh>
    <phoneticPr fontId="4"/>
  </si>
  <si>
    <r>
      <t>8/26（土）　       　</t>
    </r>
    <r>
      <rPr>
        <b/>
        <sz val="16"/>
        <color theme="1"/>
        <rFont val="BIZ UDPゴシック"/>
        <family val="3"/>
        <charset val="128"/>
      </rPr>
      <t>テレビ塔うたう会（札幌テレビ塔）15時30分開演</t>
    </r>
    <rPh sb="19" eb="20">
      <t>トウ</t>
    </rPh>
    <rPh sb="23" eb="24">
      <t>カイ</t>
    </rPh>
    <rPh sb="25" eb="27">
      <t>サッポロ</t>
    </rPh>
    <rPh sb="30" eb="31">
      <t>トウ</t>
    </rPh>
    <phoneticPr fontId="4"/>
  </si>
  <si>
    <t>団体名</t>
    <rPh sb="0" eb="3">
      <t>ダンタイメイ</t>
    </rPh>
    <phoneticPr fontId="4"/>
  </si>
  <si>
    <t>申込月日</t>
    <rPh sb="0" eb="2">
      <t>モウシコミ</t>
    </rPh>
    <rPh sb="2" eb="4">
      <t>ガッピ</t>
    </rPh>
    <phoneticPr fontId="4"/>
  </si>
  <si>
    <t>チケット送付先宛名</t>
    <rPh sb="4" eb="9">
      <t>ソウフサキアテナ</t>
    </rPh>
    <phoneticPr fontId="4"/>
  </si>
  <si>
    <r>
      <t xml:space="preserve">祭典チケット申込書 </t>
    </r>
    <r>
      <rPr>
        <b/>
        <sz val="16"/>
        <color theme="1"/>
        <rFont val="BIZ UDPゴシック"/>
        <family val="3"/>
        <charset val="128"/>
      </rPr>
      <t>FAX011-811-9889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</si>
</sst>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#,###&quot;枚&quot;"/>
    <numFmt numFmtId="178" formatCode="##,###&quot;円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0"/>
      <color rgb="FF333333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4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177" fontId="1" fillId="0" borderId="9" xfId="0" applyNumberFormat="1" applyFont="1" applyBorder="1" applyAlignment="1" applyProtection="1">
      <alignment horizontal="right" vertical="center"/>
      <protection locked="0"/>
    </xf>
    <xf numFmtId="177" fontId="1" fillId="0" borderId="12" xfId="0" applyNumberFormat="1" applyFont="1" applyBorder="1" applyAlignment="1" applyProtection="1">
      <alignment horizontal="right" vertical="center"/>
      <protection locked="0"/>
    </xf>
    <xf numFmtId="177" fontId="1" fillId="0" borderId="6" xfId="0" applyNumberFormat="1" applyFont="1" applyBorder="1" applyAlignment="1" applyProtection="1">
      <alignment horizontal="right" vertical="center"/>
      <protection locked="0"/>
    </xf>
    <xf numFmtId="177" fontId="1" fillId="0" borderId="15" xfId="0" applyNumberFormat="1" applyFont="1" applyBorder="1" applyAlignment="1" applyProtection="1">
      <alignment horizontal="right" vertical="center"/>
      <protection locked="0"/>
    </xf>
    <xf numFmtId="177" fontId="1" fillId="0" borderId="18" xfId="0" applyNumberFormat="1" applyFont="1" applyBorder="1" applyAlignment="1" applyProtection="1">
      <alignment horizontal="right" vertical="center"/>
      <protection locked="0"/>
    </xf>
    <xf numFmtId="177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Font="1">
      <alignment vertical="center"/>
    </xf>
    <xf numFmtId="0" fontId="8" fillId="2" borderId="5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56" fontId="5" fillId="2" borderId="1" xfId="0" applyNumberFormat="1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1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7" fillId="3" borderId="0" xfId="0" applyFont="1" applyFill="1">
      <alignment vertical="center"/>
    </xf>
    <xf numFmtId="56" fontId="10" fillId="3" borderId="5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>
      <alignment vertical="center"/>
    </xf>
    <xf numFmtId="176" fontId="1" fillId="3" borderId="9" xfId="0" applyNumberFormat="1" applyFont="1" applyFill="1" applyBorder="1" applyAlignment="1">
      <alignment horizontal="center" vertical="center"/>
    </xf>
    <xf numFmtId="0" fontId="1" fillId="3" borderId="11" xfId="0" applyFont="1" applyFill="1" applyBorder="1">
      <alignment vertical="center"/>
    </xf>
    <xf numFmtId="176" fontId="1" fillId="3" borderId="12" xfId="0" applyNumberFormat="1" applyFont="1" applyFill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11" fillId="3" borderId="6" xfId="0" applyFont="1" applyFill="1" applyBorder="1">
      <alignment vertical="center"/>
    </xf>
    <xf numFmtId="56" fontId="3" fillId="3" borderId="5" xfId="0" applyNumberFormat="1" applyFont="1" applyFill="1" applyBorder="1" applyAlignment="1">
      <alignment horizontal="center" vertical="center"/>
    </xf>
    <xf numFmtId="176" fontId="1" fillId="3" borderId="6" xfId="0" applyNumberFormat="1" applyFont="1" applyFill="1" applyBorder="1" applyAlignment="1">
      <alignment horizontal="center" vertical="center"/>
    </xf>
    <xf numFmtId="56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4" xfId="0" applyFont="1" applyFill="1" applyBorder="1">
      <alignment vertical="center"/>
    </xf>
    <xf numFmtId="176" fontId="1" fillId="3" borderId="15" xfId="0" applyNumberFormat="1" applyFont="1" applyFill="1" applyBorder="1" applyAlignment="1">
      <alignment horizontal="center" vertical="center"/>
    </xf>
    <xf numFmtId="0" fontId="1" fillId="3" borderId="17" xfId="0" applyFont="1" applyFill="1" applyBorder="1">
      <alignment vertical="center"/>
    </xf>
    <xf numFmtId="176" fontId="1" fillId="3" borderId="18" xfId="0" applyNumberFormat="1" applyFont="1" applyFill="1" applyBorder="1" applyAlignment="1">
      <alignment horizontal="center" vertical="center"/>
    </xf>
    <xf numFmtId="0" fontId="7" fillId="3" borderId="20" xfId="0" applyFont="1" applyFill="1" applyBorder="1">
      <alignment vertical="center"/>
    </xf>
    <xf numFmtId="0" fontId="11" fillId="3" borderId="21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56" fontId="10" fillId="3" borderId="22" xfId="0" applyNumberFormat="1" applyFont="1" applyFill="1" applyBorder="1" applyAlignment="1">
      <alignment horizontal="center" vertical="center"/>
    </xf>
    <xf numFmtId="176" fontId="1" fillId="3" borderId="25" xfId="0" applyNumberFormat="1" applyFont="1" applyFill="1" applyBorder="1" applyAlignment="1">
      <alignment horizontal="center" vertical="center"/>
    </xf>
    <xf numFmtId="0" fontId="11" fillId="3" borderId="0" xfId="0" applyFont="1" applyFill="1">
      <alignment vertical="center"/>
    </xf>
    <xf numFmtId="0" fontId="1" fillId="3" borderId="20" xfId="0" applyFont="1" applyFill="1" applyBorder="1">
      <alignment vertical="center"/>
    </xf>
    <xf numFmtId="0" fontId="12" fillId="3" borderId="0" xfId="0" applyFont="1" applyFill="1" applyAlignment="1">
      <alignment horizontal="right" vertical="center"/>
    </xf>
    <xf numFmtId="0" fontId="1" fillId="3" borderId="2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21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8" xfId="0" applyFont="1" applyFill="1" applyBorder="1">
      <alignment vertical="center"/>
    </xf>
    <xf numFmtId="177" fontId="1" fillId="0" borderId="25" xfId="0" applyNumberFormat="1" applyFont="1" applyBorder="1" applyAlignment="1" applyProtection="1">
      <alignment horizontal="right" vertical="center"/>
      <protection locked="0"/>
    </xf>
    <xf numFmtId="176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alignment vertical="center"/>
      <protection locked="0"/>
    </xf>
    <xf numFmtId="56" fontId="1" fillId="0" borderId="4" xfId="0" applyNumberFormat="1" applyFont="1" applyBorder="1" applyProtection="1">
      <alignment vertical="center"/>
      <protection locked="0"/>
    </xf>
    <xf numFmtId="0" fontId="9" fillId="4" borderId="27" xfId="0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8" fontId="1" fillId="0" borderId="19" xfId="0" applyNumberFormat="1" applyFont="1" applyBorder="1" applyAlignment="1">
      <alignment horizontal="right" vertical="center"/>
    </xf>
    <xf numFmtId="178" fontId="1" fillId="0" borderId="29" xfId="0" applyNumberFormat="1" applyFont="1" applyBorder="1" applyAlignment="1">
      <alignment horizontal="right" vertical="center"/>
    </xf>
    <xf numFmtId="178" fontId="7" fillId="0" borderId="26" xfId="0" applyNumberFormat="1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5" fillId="0" borderId="30" xfId="0" applyFont="1" applyBorder="1" applyAlignment="1" applyProtection="1">
      <alignment horizontal="left" vertical="top"/>
      <protection locked="0"/>
    </xf>
    <xf numFmtId="0" fontId="15" fillId="0" borderId="31" xfId="0" applyFont="1" applyBorder="1" applyAlignment="1" applyProtection="1">
      <alignment horizontal="left" vertical="top"/>
      <protection locked="0"/>
    </xf>
    <xf numFmtId="0" fontId="15" fillId="0" borderId="32" xfId="0" applyFont="1" applyBorder="1" applyAlignment="1" applyProtection="1">
      <alignment horizontal="left" vertical="top"/>
      <protection locked="0"/>
    </xf>
    <xf numFmtId="0" fontId="15" fillId="0" borderId="33" xfId="0" applyFont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34" xfId="0" applyFont="1" applyBorder="1" applyAlignment="1" applyProtection="1">
      <alignment horizontal="left" vertical="top"/>
      <protection locked="0"/>
    </xf>
    <xf numFmtId="0" fontId="15" fillId="0" borderId="35" xfId="0" applyFont="1" applyBorder="1" applyAlignment="1" applyProtection="1">
      <alignment horizontal="left" vertical="top"/>
      <protection locked="0"/>
    </xf>
    <xf numFmtId="0" fontId="15" fillId="0" borderId="36" xfId="0" applyFont="1" applyBorder="1" applyAlignment="1" applyProtection="1">
      <alignment horizontal="left" vertical="top"/>
      <protection locked="0"/>
    </xf>
    <xf numFmtId="0" fontId="15" fillId="0" borderId="37" xfId="0" applyFont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4B159-686F-4CDD-8845-120E842BF8F8}">
  <dimension ref="A1:I45"/>
  <sheetViews>
    <sheetView tabSelected="1" view="pageLayout" zoomScaleNormal="100" workbookViewId="0">
      <selection activeCell="E1" sqref="E1"/>
    </sheetView>
  </sheetViews>
  <sheetFormatPr defaultRowHeight="15.95" customHeight="1" x14ac:dyDescent="0.4"/>
  <cols>
    <col min="1" max="1" width="3.625" style="9" customWidth="1"/>
    <col min="2" max="2" width="30.5" style="9" customWidth="1"/>
    <col min="3" max="3" width="14.875" style="9" customWidth="1"/>
    <col min="4" max="4" width="15.75" style="9" customWidth="1"/>
    <col min="5" max="5" width="20.375" style="9" customWidth="1"/>
    <col min="6" max="6" width="3.625" style="9" customWidth="1"/>
    <col min="7" max="16384" width="9" style="9"/>
  </cols>
  <sheetData>
    <row r="1" spans="1:6" ht="15.95" customHeight="1" x14ac:dyDescent="0.4">
      <c r="A1" s="20"/>
      <c r="B1" s="20"/>
      <c r="C1" s="20"/>
      <c r="D1" s="20"/>
      <c r="E1" s="20"/>
      <c r="F1" s="20"/>
    </row>
    <row r="2" spans="1:6" ht="24" customHeight="1" x14ac:dyDescent="0.4">
      <c r="A2" s="20"/>
      <c r="B2" s="83" t="s">
        <v>38</v>
      </c>
      <c r="C2" s="83"/>
      <c r="D2" s="83"/>
      <c r="E2" s="83"/>
      <c r="F2" s="20"/>
    </row>
    <row r="3" spans="1:6" ht="15.95" customHeight="1" thickBot="1" x14ac:dyDescent="0.45">
      <c r="A3" s="20"/>
      <c r="B3" s="20" t="s">
        <v>35</v>
      </c>
      <c r="C3" s="20"/>
      <c r="D3" s="20" t="s">
        <v>0</v>
      </c>
      <c r="E3" s="20" t="s">
        <v>36</v>
      </c>
      <c r="F3" s="20"/>
    </row>
    <row r="4" spans="1:6" ht="24" customHeight="1" thickBot="1" x14ac:dyDescent="0.45">
      <c r="A4" s="20"/>
      <c r="B4" s="67"/>
      <c r="C4" s="68"/>
      <c r="D4" s="69"/>
      <c r="E4" s="58"/>
      <c r="F4" s="20"/>
    </row>
    <row r="5" spans="1:6" ht="15.95" customHeight="1" thickBot="1" x14ac:dyDescent="0.45">
      <c r="A5" s="20"/>
      <c r="B5" s="20" t="s">
        <v>33</v>
      </c>
      <c r="C5" s="20"/>
      <c r="D5" s="20" t="s">
        <v>0</v>
      </c>
      <c r="E5" s="20"/>
      <c r="F5" s="20"/>
    </row>
    <row r="6" spans="1:6" ht="24" customHeight="1" thickBot="1" x14ac:dyDescent="0.45">
      <c r="A6" s="20"/>
      <c r="B6" s="67" t="s">
        <v>1</v>
      </c>
      <c r="C6" s="68"/>
      <c r="D6" s="69"/>
      <c r="E6" s="1"/>
      <c r="F6" s="20"/>
    </row>
    <row r="7" spans="1:6" ht="15.95" customHeight="1" thickBot="1" x14ac:dyDescent="0.45">
      <c r="A7" s="20"/>
      <c r="B7" s="20" t="s">
        <v>37</v>
      </c>
      <c r="C7" s="20" t="s">
        <v>2</v>
      </c>
      <c r="D7" s="20"/>
      <c r="E7" s="20"/>
      <c r="F7" s="20"/>
    </row>
    <row r="8" spans="1:6" ht="24" customHeight="1" thickBot="1" x14ac:dyDescent="0.45">
      <c r="A8" s="20"/>
      <c r="B8" s="2"/>
      <c r="C8" s="70"/>
      <c r="D8" s="70"/>
      <c r="E8" s="71"/>
      <c r="F8" s="20"/>
    </row>
    <row r="9" spans="1:6" ht="15.95" customHeight="1" thickBot="1" x14ac:dyDescent="0.45">
      <c r="A9" s="20"/>
      <c r="B9" s="20"/>
      <c r="C9" s="20"/>
      <c r="D9" s="20"/>
      <c r="E9" s="20"/>
      <c r="F9" s="20"/>
    </row>
    <row r="10" spans="1:6" ht="24" customHeight="1" thickBot="1" x14ac:dyDescent="0.45">
      <c r="A10" s="20"/>
      <c r="B10" s="18" t="s">
        <v>3</v>
      </c>
      <c r="C10" s="19" t="s">
        <v>4</v>
      </c>
      <c r="D10" s="11"/>
      <c r="E10" s="12"/>
      <c r="F10" s="20"/>
    </row>
    <row r="11" spans="1:6" ht="15.95" customHeight="1" thickBot="1" x14ac:dyDescent="0.45">
      <c r="A11" s="20"/>
      <c r="B11" s="23" t="s">
        <v>5</v>
      </c>
      <c r="C11" s="24" t="s">
        <v>6</v>
      </c>
      <c r="D11" s="25" t="s">
        <v>7</v>
      </c>
      <c r="E11" s="26" t="s">
        <v>8</v>
      </c>
      <c r="F11" s="20"/>
    </row>
    <row r="12" spans="1:6" ht="15.95" customHeight="1" x14ac:dyDescent="0.4">
      <c r="A12" s="20"/>
      <c r="B12" s="27" t="s">
        <v>9</v>
      </c>
      <c r="C12" s="28">
        <v>3000</v>
      </c>
      <c r="D12" s="3"/>
      <c r="E12" s="60">
        <f>+C12*D12</f>
        <v>0</v>
      </c>
      <c r="F12" s="20"/>
    </row>
    <row r="13" spans="1:6" ht="15.95" customHeight="1" thickBot="1" x14ac:dyDescent="0.45">
      <c r="A13" s="20"/>
      <c r="B13" s="29" t="s">
        <v>10</v>
      </c>
      <c r="C13" s="30">
        <v>1500</v>
      </c>
      <c r="D13" s="4"/>
      <c r="E13" s="61">
        <f>+C13*D13</f>
        <v>0</v>
      </c>
      <c r="F13" s="20"/>
    </row>
    <row r="14" spans="1:6" ht="20.100000000000001" customHeight="1" thickBot="1" x14ac:dyDescent="0.45">
      <c r="A14" s="20"/>
      <c r="B14" s="31" t="s">
        <v>11</v>
      </c>
      <c r="C14" s="32"/>
      <c r="D14" s="51"/>
      <c r="E14" s="62">
        <f>SUM(E12:E13)</f>
        <v>0</v>
      </c>
      <c r="F14" s="22" t="s">
        <v>12</v>
      </c>
    </row>
    <row r="15" spans="1:6" ht="11.25" customHeight="1" thickBot="1" x14ac:dyDescent="0.45">
      <c r="A15" s="20"/>
      <c r="B15" s="20"/>
      <c r="C15" s="20"/>
      <c r="D15" s="20"/>
      <c r="E15" s="20"/>
      <c r="F15" s="20"/>
    </row>
    <row r="16" spans="1:6" ht="24" customHeight="1" thickBot="1" x14ac:dyDescent="0.45">
      <c r="A16" s="20"/>
      <c r="B16" s="13" t="s">
        <v>13</v>
      </c>
      <c r="C16" s="14" t="s">
        <v>14</v>
      </c>
      <c r="D16" s="14" t="s">
        <v>15</v>
      </c>
      <c r="E16" s="15"/>
      <c r="F16" s="20"/>
    </row>
    <row r="17" spans="1:9" ht="20.100000000000001" customHeight="1" thickBot="1" x14ac:dyDescent="0.45">
      <c r="A17" s="20"/>
      <c r="B17" s="33" t="s">
        <v>16</v>
      </c>
      <c r="C17" s="34">
        <v>5500</v>
      </c>
      <c r="D17" s="5"/>
      <c r="E17" s="62">
        <f>+C17*D17</f>
        <v>0</v>
      </c>
      <c r="F17" s="22" t="s">
        <v>17</v>
      </c>
    </row>
    <row r="18" spans="1:9" ht="11.25" customHeight="1" thickBot="1" x14ac:dyDescent="0.45">
      <c r="A18" s="20"/>
      <c r="B18" s="35"/>
      <c r="C18" s="36"/>
      <c r="D18" s="48"/>
      <c r="E18" s="48"/>
      <c r="F18" s="20"/>
    </row>
    <row r="19" spans="1:9" s="16" customFormat="1" ht="24" customHeight="1" thickBot="1" x14ac:dyDescent="0.45">
      <c r="A19" s="21"/>
      <c r="B19" s="13"/>
      <c r="C19" s="14" t="s">
        <v>14</v>
      </c>
      <c r="D19" s="14" t="s">
        <v>18</v>
      </c>
      <c r="E19" s="15"/>
      <c r="F19" s="21"/>
    </row>
    <row r="20" spans="1:9" ht="15.95" customHeight="1" thickBot="1" x14ac:dyDescent="0.45">
      <c r="A20" s="20"/>
      <c r="B20" s="23" t="s">
        <v>5</v>
      </c>
      <c r="C20" s="24" t="s">
        <v>6</v>
      </c>
      <c r="D20" s="25" t="s">
        <v>7</v>
      </c>
      <c r="E20" s="26" t="s">
        <v>8</v>
      </c>
      <c r="F20" s="20"/>
    </row>
    <row r="21" spans="1:9" ht="15.95" customHeight="1" x14ac:dyDescent="0.4">
      <c r="A21" s="20"/>
      <c r="B21" s="27" t="s">
        <v>19</v>
      </c>
      <c r="C21" s="28">
        <v>3000</v>
      </c>
      <c r="D21" s="3"/>
      <c r="E21" s="60">
        <f>+C21*D21</f>
        <v>0</v>
      </c>
      <c r="F21" s="20"/>
    </row>
    <row r="22" spans="1:9" ht="15.95" customHeight="1" x14ac:dyDescent="0.4">
      <c r="A22" s="20"/>
      <c r="B22" s="37" t="s">
        <v>31</v>
      </c>
      <c r="C22" s="38">
        <v>1500</v>
      </c>
      <c r="D22" s="6"/>
      <c r="E22" s="63">
        <f>+C22*D22</f>
        <v>0</v>
      </c>
      <c r="F22" s="20"/>
    </row>
    <row r="23" spans="1:9" ht="15.95" customHeight="1" thickBot="1" x14ac:dyDescent="0.45">
      <c r="A23" s="20"/>
      <c r="B23" s="39" t="s">
        <v>20</v>
      </c>
      <c r="C23" s="40">
        <v>2500</v>
      </c>
      <c r="D23" s="7"/>
      <c r="E23" s="64">
        <f t="shared" ref="E23:E25" si="0">+C23*D23</f>
        <v>0</v>
      </c>
      <c r="F23" s="20"/>
    </row>
    <row r="24" spans="1:9" ht="15.95" customHeight="1" x14ac:dyDescent="0.4">
      <c r="A24" s="20"/>
      <c r="B24" s="54" t="s">
        <v>21</v>
      </c>
      <c r="C24" s="45">
        <v>2000</v>
      </c>
      <c r="D24" s="55"/>
      <c r="E24" s="65">
        <f t="shared" si="0"/>
        <v>0</v>
      </c>
      <c r="F24" s="20"/>
    </row>
    <row r="25" spans="1:9" ht="15.95" customHeight="1" thickBot="1" x14ac:dyDescent="0.45">
      <c r="A25" s="20"/>
      <c r="B25" s="39" t="s">
        <v>22</v>
      </c>
      <c r="C25" s="40">
        <v>1000</v>
      </c>
      <c r="D25" s="7"/>
      <c r="E25" s="64">
        <f t="shared" si="0"/>
        <v>0</v>
      </c>
      <c r="F25" s="20"/>
    </row>
    <row r="26" spans="1:9" ht="20.100000000000001" customHeight="1" thickBot="1" x14ac:dyDescent="0.45">
      <c r="A26" s="20"/>
      <c r="B26" s="41" t="s">
        <v>11</v>
      </c>
      <c r="C26" s="42"/>
      <c r="D26" s="52"/>
      <c r="E26" s="66">
        <f>SUM(E21:E25)</f>
        <v>0</v>
      </c>
      <c r="F26" s="22" t="s">
        <v>23</v>
      </c>
    </row>
    <row r="27" spans="1:9" ht="11.25" customHeight="1" thickBot="1" x14ac:dyDescent="0.45">
      <c r="A27" s="20"/>
      <c r="B27" s="20"/>
      <c r="C27" s="43"/>
      <c r="D27" s="20"/>
      <c r="E27" s="20"/>
      <c r="F27" s="20"/>
    </row>
    <row r="28" spans="1:9" s="16" customFormat="1" ht="24" customHeight="1" thickBot="1" x14ac:dyDescent="0.45">
      <c r="A28" s="21"/>
      <c r="B28" s="13"/>
      <c r="C28" s="14" t="s">
        <v>14</v>
      </c>
      <c r="D28" s="14" t="s">
        <v>24</v>
      </c>
      <c r="E28" s="15"/>
      <c r="F28" s="21"/>
      <c r="I28" s="17"/>
    </row>
    <row r="29" spans="1:9" ht="15.95" customHeight="1" thickBot="1" x14ac:dyDescent="0.45">
      <c r="A29" s="20"/>
      <c r="B29" s="44" t="s">
        <v>5</v>
      </c>
      <c r="C29" s="24" t="s">
        <v>6</v>
      </c>
      <c r="D29" s="53" t="s">
        <v>7</v>
      </c>
      <c r="E29" s="49" t="s">
        <v>8</v>
      </c>
      <c r="F29" s="20"/>
    </row>
    <row r="30" spans="1:9" ht="15.95" customHeight="1" x14ac:dyDescent="0.4">
      <c r="A30" s="20"/>
      <c r="B30" s="27" t="s">
        <v>19</v>
      </c>
      <c r="C30" s="45">
        <v>3000</v>
      </c>
      <c r="D30" s="3"/>
      <c r="E30" s="60">
        <f t="shared" ref="E30:E33" si="1">+C30*D30</f>
        <v>0</v>
      </c>
      <c r="F30" s="20"/>
    </row>
    <row r="31" spans="1:9" ht="15.95" customHeight="1" thickBot="1" x14ac:dyDescent="0.45">
      <c r="A31" s="20"/>
      <c r="B31" s="39" t="s">
        <v>31</v>
      </c>
      <c r="C31" s="40">
        <v>1500</v>
      </c>
      <c r="D31" s="7"/>
      <c r="E31" s="64">
        <f>+C31*D31</f>
        <v>0</v>
      </c>
      <c r="F31" s="20"/>
    </row>
    <row r="32" spans="1:9" ht="15.95" customHeight="1" x14ac:dyDescent="0.4">
      <c r="A32" s="20"/>
      <c r="B32" s="37" t="s">
        <v>25</v>
      </c>
      <c r="C32" s="38">
        <v>2000</v>
      </c>
      <c r="D32" s="6"/>
      <c r="E32" s="63">
        <f t="shared" si="1"/>
        <v>0</v>
      </c>
      <c r="F32" s="20"/>
    </row>
    <row r="33" spans="1:6" ht="15.95" customHeight="1" thickBot="1" x14ac:dyDescent="0.45">
      <c r="A33" s="20"/>
      <c r="B33" s="39" t="s">
        <v>22</v>
      </c>
      <c r="C33" s="40">
        <v>1000</v>
      </c>
      <c r="D33" s="7"/>
      <c r="E33" s="63">
        <f t="shared" si="1"/>
        <v>0</v>
      </c>
      <c r="F33" s="20"/>
    </row>
    <row r="34" spans="1:6" ht="20.100000000000001" customHeight="1" thickBot="1" x14ac:dyDescent="0.45">
      <c r="A34" s="20"/>
      <c r="B34" s="41" t="s">
        <v>11</v>
      </c>
      <c r="C34" s="42"/>
      <c r="D34" s="52"/>
      <c r="E34" s="62">
        <f>SUM(E30:E33)</f>
        <v>0</v>
      </c>
      <c r="F34" s="22" t="s">
        <v>26</v>
      </c>
    </row>
    <row r="35" spans="1:6" ht="11.25" customHeight="1" thickBot="1" x14ac:dyDescent="0.45">
      <c r="A35" s="20"/>
      <c r="B35" s="22"/>
      <c r="C35" s="46"/>
      <c r="D35" s="50"/>
      <c r="E35" s="50"/>
      <c r="F35" s="22"/>
    </row>
    <row r="36" spans="1:6" ht="24" customHeight="1" thickBot="1" x14ac:dyDescent="0.45">
      <c r="A36" s="20"/>
      <c r="B36" s="10" t="s">
        <v>34</v>
      </c>
      <c r="C36" s="11"/>
      <c r="D36" s="11"/>
      <c r="E36" s="12"/>
      <c r="F36" s="20"/>
    </row>
    <row r="37" spans="1:6" ht="15.95" customHeight="1" thickBot="1" x14ac:dyDescent="0.45">
      <c r="A37" s="20"/>
      <c r="B37" s="23" t="s">
        <v>5</v>
      </c>
      <c r="C37" s="24" t="s">
        <v>6</v>
      </c>
      <c r="D37" s="25" t="s">
        <v>7</v>
      </c>
      <c r="E37" s="26" t="s">
        <v>8</v>
      </c>
      <c r="F37" s="20"/>
    </row>
    <row r="38" spans="1:6" ht="20.100000000000001" customHeight="1" thickBot="1" x14ac:dyDescent="0.45">
      <c r="A38" s="20"/>
      <c r="B38" s="47" t="s">
        <v>27</v>
      </c>
      <c r="C38" s="56">
        <v>1500</v>
      </c>
      <c r="D38" s="8"/>
      <c r="E38" s="66">
        <f>+C38*D38</f>
        <v>0</v>
      </c>
      <c r="F38" s="22" t="s">
        <v>28</v>
      </c>
    </row>
    <row r="39" spans="1:6" ht="11.25" customHeight="1" thickBot="1" x14ac:dyDescent="0.45">
      <c r="A39" s="20"/>
      <c r="B39" s="20"/>
      <c r="C39" s="57"/>
      <c r="D39" s="57"/>
      <c r="E39" s="20"/>
      <c r="F39" s="22"/>
    </row>
    <row r="40" spans="1:6" ht="24" customHeight="1" thickBot="1" x14ac:dyDescent="0.45">
      <c r="A40" s="20"/>
      <c r="B40" s="59" t="s">
        <v>29</v>
      </c>
      <c r="C40" s="72" t="s">
        <v>30</v>
      </c>
      <c r="D40" s="73"/>
      <c r="E40" s="62">
        <f>+E14+E17+E26+E34+E38</f>
        <v>0</v>
      </c>
      <c r="F40" s="20"/>
    </row>
    <row r="41" spans="1:6" ht="11.25" customHeight="1" thickBot="1" x14ac:dyDescent="0.45">
      <c r="A41" s="20"/>
      <c r="B41" s="20"/>
      <c r="C41" s="20"/>
      <c r="D41" s="20"/>
      <c r="E41" s="20"/>
      <c r="F41" s="20"/>
    </row>
    <row r="42" spans="1:6" ht="15.95" customHeight="1" x14ac:dyDescent="0.4">
      <c r="A42" s="20"/>
      <c r="B42" s="74" t="s">
        <v>32</v>
      </c>
      <c r="C42" s="75"/>
      <c r="D42" s="75"/>
      <c r="E42" s="76"/>
      <c r="F42" s="20"/>
    </row>
    <row r="43" spans="1:6" ht="15.95" customHeight="1" x14ac:dyDescent="0.4">
      <c r="A43" s="20"/>
      <c r="B43" s="77"/>
      <c r="C43" s="78"/>
      <c r="D43" s="78"/>
      <c r="E43" s="79"/>
      <c r="F43" s="20"/>
    </row>
    <row r="44" spans="1:6" ht="15.95" customHeight="1" thickBot="1" x14ac:dyDescent="0.45">
      <c r="A44" s="20"/>
      <c r="B44" s="80"/>
      <c r="C44" s="81"/>
      <c r="D44" s="81"/>
      <c r="E44" s="82"/>
      <c r="F44" s="20"/>
    </row>
    <row r="45" spans="1:6" ht="15.95" customHeight="1" x14ac:dyDescent="0.4">
      <c r="A45" s="20"/>
      <c r="B45" s="20"/>
      <c r="C45" s="20"/>
      <c r="D45" s="20"/>
      <c r="E45" s="20"/>
      <c r="F45" s="20"/>
    </row>
  </sheetData>
  <sheetProtection algorithmName="SHA-512" hashValue="rvEFs6JwfCz9c/meFQKZCKZShhNf5+aigQjqB9dko2R1RZj2aKYzXOFU98oDazavPPRqaeGaU0Ri9JQABfmfhw==" saltValue="wSHZefbRXNQnqGjtQgfmaQ==" spinCount="100000" sheet="1" objects="1" scenarios="1"/>
  <mergeCells count="6">
    <mergeCell ref="B6:D6"/>
    <mergeCell ref="C8:E8"/>
    <mergeCell ref="C40:D40"/>
    <mergeCell ref="B2:E2"/>
    <mergeCell ref="B42:E44"/>
    <mergeCell ref="B4:D4"/>
  </mergeCells>
  <phoneticPr fontId="4"/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高畠賢</dc:creator>
  <cp:lastModifiedBy>高畠賢</cp:lastModifiedBy>
  <cp:lastPrinted>2023-03-07T06:02:02Z</cp:lastPrinted>
  <dcterms:created xsi:type="dcterms:W3CDTF">2023-03-06T10:23:29Z</dcterms:created>
  <dcterms:modified xsi:type="dcterms:W3CDTF">2023-03-07T06:04:11Z</dcterms:modified>
</cp:coreProperties>
</file>